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11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<sst xmlns="http://schemas.openxmlformats.org/spreadsheetml/2006/main" count="23" uniqueCount="23">
  <si>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Сведения о стоимости текущего содержания воспитанников бюджетных дошкольных образовательных учреждений по муниципальному району Баймакский район за 2013 год</t>
  </si>
  <si>
    <t>Наименование ОУ</t>
  </si>
  <si>
    <t>Расходы</t>
  </si>
  <si>
    <t>Затраты без кап.ремонта и амортизации</t>
  </si>
  <si>
    <t>численность детей на 01.01.2012г.</t>
  </si>
  <si>
    <t>численность детей на 01.09.2013г.</t>
  </si>
  <si>
    <t>средняя численность детей на 01.01.2014</t>
  </si>
  <si>
    <t>Детодни</t>
  </si>
  <si>
    <t xml:space="preserve">Стоимость содержания 1 реб.в д/с за 2013г. (в руб.)  </t>
  </si>
  <si>
    <t xml:space="preserve">Стоимость содержания 1 реб.в д/с в день (в руб.)  </t>
  </si>
  <si>
    <t>родительская плата от ст\сти содержания 10%</t>
  </si>
  <si>
    <t>родительская плата от ст\сти содержания 15%</t>
  </si>
  <si>
    <t>родительская плата от ст\сти содержания 20%</t>
  </si>
  <si>
    <t>в том числе: заработная плата</t>
  </si>
  <si>
    <t>прочие выплаты</t>
  </si>
  <si>
    <t>начисления на выплаты по оплате труда</t>
  </si>
  <si>
    <t>в том числе: 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</si>
  <si>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</si>
  <si>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</si>
  <si>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</si>
  <si>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</si>
  <si>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расходование материальных запасов</t>
  </si>
  <si>
    <t>МБДОУ д/с "Йэйгор"с. Ишмурзино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</si>
</sst>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="70" zoomScaleNormal="70" zoomScalePageLayoutView="0" workbookViewId="0" topLeftCell="A1">
      <selection activeCell="G34" sqref="G34"/>
    </sheetView>
  </sheetViews>
  <sheetFormatPr defaultColWidth="9.140625" defaultRowHeight="15"/>
  <cols>
    <col min="2" max="2" width="31.421875" style="0" customWidth="1"/>
    <col min="3" max="3" width="16.421875" style="0" customWidth="1"/>
    <col min="4" max="4" width="12.421875" style="0" customWidth="1"/>
    <col min="5" max="5" width="15.28125" style="0" customWidth="1"/>
    <col min="7" max="7" width="13.57421875" style="0" customWidth="1"/>
    <col min="10" max="10" width="10.7109375" style="0" customWidth="1"/>
    <col min="11" max="11" width="12.140625" style="0" customWidth="1"/>
    <col min="12" max="12" width="13.28125" style="0" customWidth="1"/>
  </cols>
  <sheetData>
    <row r="1" ht="18.75">
      <c r="B1" s="1" t="s">
        <v>0</v>
      </c>
    </row>
    <row r="2" spans="1:21" ht="15">
      <c r="A2" s="10"/>
      <c r="B2" s="2" t="s">
        <v>1</v>
      </c>
      <c r="C2" s="2" t="s">
        <v>2</v>
      </c>
      <c r="D2" s="2"/>
      <c r="E2" s="2"/>
      <c r="F2" s="2"/>
      <c r="G2" s="2"/>
      <c r="H2" s="2"/>
      <c r="I2" s="2"/>
      <c r="J2" s="2"/>
      <c r="K2" s="2"/>
      <c r="L2" s="3" t="s">
        <v>3</v>
      </c>
      <c r="M2" s="2" t="s">
        <v>4</v>
      </c>
      <c r="N2" s="2" t="s">
        <v>5</v>
      </c>
      <c r="O2" s="4" t="s">
        <v>6</v>
      </c>
      <c r="P2" s="5" t="s">
        <v>7</v>
      </c>
      <c r="Q2" s="2" t="s">
        <v>8</v>
      </c>
      <c r="R2" s="3" t="s">
        <v>9</v>
      </c>
      <c r="S2" s="3" t="s">
        <v>10</v>
      </c>
      <c r="T2" s="3" t="s">
        <v>11</v>
      </c>
      <c r="U2" s="3" t="s">
        <v>12</v>
      </c>
    </row>
    <row r="3" spans="1:21" ht="15">
      <c r="A3" s="11"/>
      <c r="B3" s="2"/>
      <c r="C3" s="6">
        <v>211</v>
      </c>
      <c r="D3" s="6">
        <v>212</v>
      </c>
      <c r="E3" s="6">
        <v>213</v>
      </c>
      <c r="F3" s="6">
        <v>221</v>
      </c>
      <c r="G3" s="6">
        <v>223</v>
      </c>
      <c r="H3" s="6">
        <v>225</v>
      </c>
      <c r="I3" s="6">
        <v>226</v>
      </c>
      <c r="J3" s="6">
        <v>290</v>
      </c>
      <c r="K3" s="6">
        <v>272</v>
      </c>
      <c r="L3" s="3"/>
      <c r="M3" s="3"/>
      <c r="N3" s="3"/>
      <c r="O3" s="5"/>
      <c r="P3" s="5"/>
      <c r="Q3" s="2"/>
      <c r="R3" s="3"/>
      <c r="S3" s="3"/>
      <c r="T3" s="3"/>
      <c r="U3" s="3"/>
    </row>
    <row r="4" spans="1:21" ht="105">
      <c r="A4" s="12"/>
      <c r="B4" s="2"/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3"/>
      <c r="M4" s="3"/>
      <c r="N4" s="3"/>
      <c r="O4" s="5"/>
      <c r="P4" s="5"/>
      <c r="Q4" s="2"/>
      <c r="R4" s="3"/>
      <c r="S4" s="3"/>
      <c r="T4" s="3"/>
      <c r="U4" s="3"/>
    </row>
    <row r="5" spans="1:21" ht="15">
      <c r="A5" s="7">
        <v>4154</v>
      </c>
      <c r="B5" s="7" t="s">
        <v>22</v>
      </c>
      <c r="C5" s="8">
        <v>757290.92</v>
      </c>
      <c r="D5" s="8">
        <v>20935</v>
      </c>
      <c r="E5" s="8">
        <v>230616.9</v>
      </c>
      <c r="F5" s="8">
        <v>8880.83</v>
      </c>
      <c r="G5" s="8">
        <f>108089.66</f>
        <v>108089.66</v>
      </c>
      <c r="H5" s="8">
        <v>9468</v>
      </c>
      <c r="I5" s="8">
        <v>7750</v>
      </c>
      <c r="J5" s="8">
        <v>3527.5</v>
      </c>
      <c r="K5" s="8">
        <f>112623.22</f>
        <v>112623.22</v>
      </c>
      <c r="L5" s="8">
        <f>SUM(C5:K5)</f>
        <v>1259182.03</v>
      </c>
      <c r="M5" s="8">
        <v>37</v>
      </c>
      <c r="N5" s="8">
        <v>40</v>
      </c>
      <c r="O5" s="8">
        <f>(M5*8+N5*4)/12</f>
        <v>38</v>
      </c>
      <c r="P5" s="9">
        <v>3151</v>
      </c>
      <c r="Q5" s="8">
        <f>L5/O5</f>
        <v>33136.36921052632</v>
      </c>
      <c r="R5" s="8">
        <f>L5/P5</f>
        <v>399.61346556648687</v>
      </c>
      <c r="S5" s="8">
        <f>R5*0.1</f>
        <v>39.96134655664869</v>
      </c>
      <c r="T5" s="8">
        <f>R5*0.15</f>
        <v>59.942019834973024</v>
      </c>
      <c r="U5" s="8">
        <f>R5*0.2</f>
        <v>79.92269311329738</v>
      </c>
    </row>
  </sheetData>
  <sheetProtection/>
  <mergeCells count="13">
    <mergeCell ref="A2:A4"/>
    <mergeCell ref="P2:P4"/>
    <mergeCell ref="Q2:Q4"/>
    <mergeCell ref="R2:R4"/>
    <mergeCell ref="S2:S4"/>
    <mergeCell ref="T2:T4"/>
    <mergeCell ref="U2:U4"/>
    <mergeCell ref="B2:B4"/>
    <mergeCell ref="C2:K2"/>
    <mergeCell ref="L2:L4"/>
    <mergeCell ref="M2:M4"/>
    <mergeCell ref="N2:N4"/>
    <mergeCell ref="O2: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2014-07-23T10:27:56Z</dcterms:created>
  <dcterms:modified xsi:type="dcterms:W3CDTF">2014-07-23T10:28:47Z</dcterms:modified>
  <cp:category/>
  <cp:version/>
  <cp:contentType/>
  <cp:contentStatus/>
</cp:coreProperties>
</file>